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<sst xmlns="http://schemas.openxmlformats.org/spreadsheetml/2006/main" count="50" uniqueCount="50">
  <si>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</si>
  <si>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ICV060</t>
  </si>
  <si>
    <t xml:space="preserve">U</t>
  </si>
  <si>
    <t xml:space="preserve">Equip aire-aigua, bomba de calor, per a producció d'A.C.S., calefacció i refrigeració.</t>
  </si>
  <si>
    <r>
      <rPr>
        <sz val="8.25"/>
        <color rgb="FF000000"/>
        <rFont val="Arial"/>
        <family val="2"/>
      </rPr>
      <t xml:space="preserve">Sistema Altherma 3 R ECH2O "DAIKIN", per a producció d'A.C.S., calefacció i refrigeració, format per unitat exterior bomba de calor, model ERGA04DV, per a gas R-32, amb compressor swing, alimentació monofàsica (230V/50Hz), potència calorífica 4,6 kW, COP 3,65 i consum elèctric 1,26 kW, amb temperatura de bulb sec de l'aire exterior 7°C i temperatura de sortida de l'aigua de la unitat interior 45°C, potència calorífica 4,3 kW, COP 5,1 i consum elèctric 0,84 kW, amb temperatura de bulb sec de l'aire exterior 7°C i temperatura de sortida de l'aigua de la unitat interior 35°C, potència frigorífica 4,31 kW, EER 3,64 i consum elèctric 1,18 kW, amb temperatura de bulb sec de l'aire exterior 35°C i temperatura de sortida de l'aigua de la unitat interior 7°C, potència frigorífica 4,86 kW, EER 5,98 i consum elèctric 0,81 kW, amb temperatura de bulb sec de l'aire exterior 35°C i temperatura de sortida de l'aigua de la unitat interior 18°C, potència sonora en refrigeració/calefacció: 61/58 dBA, pressió sonora en refrigeració/calefacció: 48/44 dBA, dimensions 740x884x388 mm, pes 58,5 kg, diàmetre de connexió de la canonada de gas 5/8", diàmetre de connexió de la canonada de líquid 1/4", rang de funcionament de temperatura de l'aire exterior en calefacció des de -25 fins a 25°C, rang de funcionament de temperatura de l'aire exterior en refrigeració des de 10 fins a 43°C, rang de funcionament de temperatura de l'aire exterior en producció d'A.C.S., en combinació amb unitat interior, des de -25 fins a 35°C, unitat interior, model Hidrokit EHSX04P30D, per a gas R-32, amb interacumulador d'A.C.S. de 300 l, dimensions 1895x595x615 mm, pressió sonora 28 dBA, pes 85 kg, classe d'eficiència energètica en A.C.S. A, perfil de consum L, amb serpentí de connexió a sistema de captació solar tèrmica amb drenatge automàtic Drain Back, rang de temperatura de sortida d'aigua per a calefacció des de 25 fins a 55°C, rang de temperatura de sortida d'aigua per a refrigeració des de 5 fins a 22°C, rang de temperatura de sortida d'A.C.S. des de 25 fins a 60°C, amb presa per a l'interacumulador d'A.C.S., per a ompliment del circuit amb glicol, model 165215, amb resistència elèctrica de suport de 3 kW, model EKBU3C, amb placa electrònica per a control de la resistència elèctrica de suport, model EKBUHSWB. Inclús elements antivibratoris de terra. Totalment muntat, connexionat i posat en marxa per l'empresa instal·ladora per a la comprovació del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</si>
  <si>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</si>
  <si>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</si>
  <si>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</si>
  <si>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</si>
  <si>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</si>
  <si>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</si>
  <si>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</si>
  <si>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mt42dai349a</t>
  </si>
  <si>
    <t xml:space="preserve">U</t>
  </si>
  <si>
    <t xml:space="preserve">Unitat exterior bomba de calor, model ERGA04DV "DAIKIN", per a gas R-32, amb compressor swing, alimentació monofàsica (230V/50Hz), potència calorífica 4,6 kW, COP 3,65 i consum elèctric 1,26 kW, amb temperatura de bulb sec de l'aire exterior 7°C i temperatura de sortida de l'aigua de la unitat interior 45°C, potència calorífica 4,3 kW, COP 5,1 i consum elèctric 0,84 kW, amb temperatura de bulb sec de l'aire exterior 7°C i temperatura de sortida de l'aigua de la unitat interior 35°C, potència frigorífica 4,31 kW, EER 3,64 i consum elèctric 1,18 kW, amb temperatura de bulb sec de l'aire exterior 35°C i temperatura de sortida de l'aigua de la unitat interior 7°C, potència frigorífica 4,86 kW, EER 5,98 i consum elèctric 0,81 kW, amb temperatura de bulb sec de l'aire exterior 35°C i temperatura de sortida de l'aigua de la unitat interior 18°C, potència sonora en refrigeració/calefacció: 61/58 dBA, pressió sonora en refrigeració/calefacció: 48/44 dBA, dimensions 740x884x388 mm, pes 58,5 kg, diàmetre de connexió de la canonada de gas 5/8", diàmetre de connexió de la canonada de líquid 1/4", rang de funcionament de temperatura de l'aire exterior en calefacció des de -25 fins a 25°C, rang de funcionament de temperatura de l'aire exterior en refrigeració des de 10 fins a 43°C, rang de funcionament de temperatura de l'aire exterior en producció d'A.C.S., en combinació amb unitat interior, des de -25 fins a 35°C.</t>
  </si>
  <si>
    <t xml:space="preserve">mt42www080</t>
  </si>
  <si>
    <t xml:space="preserve">U</t>
  </si>
  <si>
    <t xml:space="preserve">Kit d'amortidors antivibració de terra, format per quatre amortidors de cautxú, amb els seus cargols, rosques i volanderes corresponents.</t>
  </si>
  <si>
    <t xml:space="preserve">mt42dai374a</t>
  </si>
  <si>
    <t xml:space="preserve">U</t>
  </si>
  <si>
    <t xml:space="preserve">Unitat interior, model Hidrokit EHSX04P30D "DAIKIN", per a gas R-32, amb interacumulador d'A.C.S. de 300 l, dimensions 1895x595x615 mm, pressió sonora 28 dBA, pes 85 kg, classe d'eficiència energètica en A.C.S. A, perfil de consum L, amb serpentí de connexió a sistema de captació solar tèrmica amb drenatge automàtic Drain Back, rang de temperatura de sortida d'aigua per a calefacció des de 25 fins a 55°C, rang de temperatura de sortida d'aigua per a refrigeració des de 5 fins a 22°C, rang de temperatura de sortida d'A.C.S. des de 25 fins a 60°C.</t>
  </si>
  <si>
    <t xml:space="preserve">mt42dai590b</t>
  </si>
  <si>
    <t xml:space="preserve">U</t>
  </si>
  <si>
    <t xml:space="preserve">Presa per a l'interacumulador d'A.C.S., per a ompliment del circuit amb glicol, model 165215 "DAIKIN".</t>
  </si>
  <si>
    <t xml:space="preserve">mt42dai345a</t>
  </si>
  <si>
    <t xml:space="preserve">U</t>
  </si>
  <si>
    <t xml:space="preserve">Resistència elèctrica de suport de 3 kW, model EKBU3C "DAIKIN", per a l'interacumulador d'A.C.S.</t>
  </si>
  <si>
    <t xml:space="preserve">mt42dai341a</t>
  </si>
  <si>
    <t xml:space="preserve">U</t>
  </si>
  <si>
    <t xml:space="preserve">Placa electrònica per a control de la resistència elèctrica de suport, model EKBUHSWB "DAIKIN".</t>
  </si>
  <si>
    <t xml:space="preserve">mt37sve010d</t>
  </si>
  <si>
    <t xml:space="preserve">U</t>
  </si>
  <si>
    <t xml:space="preserve">Vàlvula d'esfera de llautó niquelat per roscar de 1".</t>
  </si>
  <si>
    <t xml:space="preserve">mt37sve010e</t>
  </si>
  <si>
    <t xml:space="preserve">U</t>
  </si>
  <si>
    <t xml:space="preserve">Vàlvula d'esfera de llautó niquelat per roscar de 1 1/4".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</si>
  <si>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</si>
  <si>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</si>
  <si>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</si>
  <si>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</si>
  <si>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</si>
  <si>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</si>
  <si>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</si>
  <si>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</si>
  <si>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</si>
  <si>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</si>
  <si>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</si>
  <si>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</si>
  <si>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3.963,88€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</si>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</sst>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92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1880</v>
      </c>
      <c r="H10" s="12">
        <f ca="1">ROUND(INDIRECT(ADDRESS(ROW()+(0), COLUMN()+(-2), 1))*INDIRECT(ADDRESS(ROW()+(0), COLUMN()+(-1), 1)), 2)</f>
        <v>1880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</v>
      </c>
      <c r="H11" s="12">
        <f ca="1">ROUND(INDIRECT(ADDRESS(ROW()+(0), COLUMN()+(-2), 1))*INDIRECT(ADDRESS(ROW()+(0), COLUMN()+(-1), 1)), 2)</f>
        <v>8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3477</v>
      </c>
      <c r="H12" s="12">
        <f ca="1">ROUND(INDIRECT(ADDRESS(ROW()+(0), COLUMN()+(-2), 1))*INDIRECT(ADDRESS(ROW()+(0), COLUMN()+(-1), 1)), 2)</f>
        <v>3477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41</v>
      </c>
      <c r="H13" s="12">
        <f ca="1">ROUND(INDIRECT(ADDRESS(ROW()+(0), COLUMN()+(-2), 1))*INDIRECT(ADDRESS(ROW()+(0), COLUMN()+(-1), 1)), 2)</f>
        <v>41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395</v>
      </c>
      <c r="H14" s="12">
        <f ca="1">ROUND(INDIRECT(ADDRESS(ROW()+(0), COLUMN()+(-2), 1))*INDIRECT(ADDRESS(ROW()+(0), COLUMN()+(-1), 1)), 2)</f>
        <v>395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115</v>
      </c>
      <c r="H15" s="12">
        <f ca="1">ROUND(INDIRECT(ADDRESS(ROW()+(0), COLUMN()+(-2), 1))*INDIRECT(ADDRESS(ROW()+(0), COLUMN()+(-1), 1)), 2)</f>
        <v>115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9.81</v>
      </c>
      <c r="H16" s="12">
        <f ca="1">ROUND(INDIRECT(ADDRESS(ROW()+(0), COLUMN()+(-2), 1))*INDIRECT(ADDRESS(ROW()+(0), COLUMN()+(-1), 1)), 2)</f>
        <v>19.62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2</v>
      </c>
      <c r="G17" s="14">
        <v>15.25</v>
      </c>
      <c r="H17" s="14">
        <f ca="1">ROUND(INDIRECT(ADDRESS(ROW()+(0), COLUMN()+(-2), 1))*INDIRECT(ADDRESS(ROW()+(0), COLUMN()+(-1), 1)), 2)</f>
        <v>30.5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5966.12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2.182</v>
      </c>
      <c r="G20" s="12">
        <v>25.83</v>
      </c>
      <c r="H20" s="12">
        <f ca="1">ROUND(INDIRECT(ADDRESS(ROW()+(0), COLUMN()+(-2), 1))*INDIRECT(ADDRESS(ROW()+(0), COLUMN()+(-1), 1)), 2)</f>
        <v>56.36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2.182</v>
      </c>
      <c r="G21" s="14">
        <v>22.75</v>
      </c>
      <c r="H21" s="14">
        <f ca="1">ROUND(INDIRECT(ADDRESS(ROW()+(0), COLUMN()+(-2), 1))*INDIRECT(ADDRESS(ROW()+(0), COLUMN()+(-1), 1)), 2)</f>
        <v>49.64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6072.12</v>
      </c>
      <c r="H24" s="14">
        <f ca="1">ROUND(INDIRECT(ADDRESS(ROW()+(0), COLUMN()+(-2), 1))*INDIRECT(ADDRESS(ROW()+(0), COLUMN()+(-1), 1))/100, 2)</f>
        <v>121.44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6193.56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