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<sst xmlns="http://schemas.openxmlformats.org/spreadsheetml/2006/main" count="35" uniqueCount="35">
  <si>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</si>
  <si>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</si>
  <si>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</si>
  <si>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</si>
  <si>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RZAG100NV1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monofàsica (230V/50Hz), cabal d'aire en refrigeració 67 m³/min, cabal d'aire en calefacció 82 m³/min, pressió sonora en refrigeració 47 dBA, pressió sonora en calefacció 50 dBA, potència sonora 66 dBA, dimensions 870x1100x460 mm, pes 85 kg, longitud màxima de canonada 85 m, diferència màxima d'altura entre la unitat exterior i la unitat interior 30 m. Inclús elements antivibratoris i suports de paret.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</si>
  <si>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</si>
  <si>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</si>
  <si>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</si>
  <si>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</si>
  <si>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</si>
  <si>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</si>
  <si>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</si>
  <si>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mt42dai048b</t>
  </si>
  <si>
    <t xml:space="preserve">U</t>
  </si>
  <si>
    <t xml:space="preserve">Unitat exterior d'aire condicionat, sistema aire-aire multi-split, bomba de calor, gamma Sky Air, sèrie Alpha, model RZAG100NV1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monofàsica (230V/50Hz), cabal d'aire en refrigeració 67 m³/min, cabal d'aire en calefacció 82 m³/min, pressió sonora en refrigeració 47 dBA, pressió sonora en calefacció 50 dBA, potència sonora 66 dBA, dimensions 870x1100x460 mm, pes 85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</si>
  <si>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</si>
  <si>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</si>
  <si>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</si>
  <si>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mt42www085</t>
  </si>
  <si>
    <t xml:space="preserve">U</t>
  </si>
  <si>
    <t xml:space="preserve">Kit de suports de paret, format per joc d'esquadres de 50x45 cm i quatre amortidors de cautxú, amb els seus tacs,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</si>
  <si>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</si>
  <si>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</si>
  <si>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</si>
  <si>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</si>
  <si>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</si>
  <si>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</si>
  <si>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</si>
  <si>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</si>
  <si>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</si>
  <si>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</si>
  <si>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</si>
  <si>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</si>
  <si>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1.380,29€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</si>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</sst>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3603</v>
      </c>
      <c r="H10" s="12">
        <f ca="1">ROUND(INDIRECT(ADDRESS(ROW()+(0), COLUMN()+(-2), 1))*INDIRECT(ADDRESS(ROW()+(0), COLUMN()+(-1), 1)), 2)</f>
        <v>3603</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18.9</v>
      </c>
      <c r="H12" s="14">
        <f ca="1">ROUND(INDIRECT(ADDRESS(ROW()+(0), COLUMN()+(-2), 1))*INDIRECT(ADDRESS(ROW()+(0), COLUMN()+(-1), 1)), 2)</f>
        <v>18.9</v>
      </c>
    </row>
    <row r="13" spans="1:8" ht="13.50" thickBot="1" customHeight="1">
      <c r="A13" s="15"/>
      <c r="B13" s="15"/>
      <c r="C13" s="15"/>
      <c r="D13" s="15"/>
      <c r="E13" s="15"/>
      <c r="F13" s="9" t="s">
        <v>21</v>
      </c>
      <c r="G13" s="9"/>
      <c r="H13" s="17">
        <f ca="1">ROUND(SUM(INDIRECT(ADDRESS(ROW()+(-1), COLUMN()+(0), 1)),INDIRECT(ADDRESS(ROW()+(-2), COLUMN()+(0), 1)),INDIRECT(ADDRESS(ROW()+(-3), COLUMN()+(0), 1))), 2)</f>
        <v>3800.9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3866.35</v>
      </c>
      <c r="H19" s="14">
        <f ca="1">ROUND(INDIRECT(ADDRESS(ROW()+(0), COLUMN()+(-2), 1))*INDIRECT(ADDRESS(ROW()+(0), COLUMN()+(-1), 1))/100, 2)</f>
        <v>77.33</v>
      </c>
    </row>
    <row r="20" spans="1:8" ht="13.50" thickBot="1" customHeight="1">
      <c r="A20" s="21" t="s">
        <v>33</v>
      </c>
      <c r="B20" s="21"/>
      <c r="C20" s="21"/>
      <c r="D20" s="22"/>
      <c r="E20" s="23"/>
      <c r="F20" s="24" t="s">
        <v>34</v>
      </c>
      <c r="G20" s="25"/>
      <c r="H20" s="26">
        <f ca="1">ROUND(SUM(INDIRECT(ADDRESS(ROW()+(-1), COLUMN()+(0), 1)),INDIRECT(ADDRESS(ROW()+(-3), COLUMN()+(0), 1)),INDIRECT(ADDRESS(ROW()+(-7), COLUMN()+(0), 1))), 2)</f>
        <v>3943.68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