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<sst xmlns="http://schemas.openxmlformats.org/spreadsheetml/2006/main" count="50" uniqueCount="50">
  <si>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</si>
  <si>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ICF050</t>
  </si>
  <si>
    <t xml:space="preserve">U</t>
  </si>
  <si>
    <t xml:space="preserve">Fan-coil de casset, sistema de dos tubs.</t>
  </si>
  <si>
    <r>
      <rPr>
        <sz val="8.25"/>
        <color rgb="FF000000"/>
        <rFont val="Arial"/>
        <family val="2"/>
      </rPr>
      <t xml:space="preserve">Fan-coil de casset, de 4 vies, sistema de dos tubs, model FWI02ATN "DAIKIN", potència frigorífica total 3,27 kW, potència frigorífica sensible 2,91 kW (temperatura de bulb sec de l'aire interior 27°C, temperatura de bulb humit de l'aire interior 19°C, temperatura d'entrada de l'aigua 7°C, salt tèrmic 5°C), potència calorífica 4,22 kW (temperatura de bulb sec de l'aire interior 20°C, temperatura d'entrada de l'aigua 50°C), cabal d'aire 849 m³/h, dimensions 298x575x575 mm, pes 23 kg, potència sonora 60 dBA, alimentació monofàsica (230V/50Hz), amb ventilador amb motor tipus EC Inverter, panell decoratiu FPAN02A, bomba de drenatge, i possibilitat d'entrada d'aire exterior. Regulació: termòstat electrònic, amb programació setmanal, bus de comunicació RS-485 i possibilitat de configuració com a mestre o esclau, model FWECSAC; targeta electrònica de potència, model FWECSAP. Accessoris: vàlvula de 2 vies, model E2C2V02A. Inclús elements per a suspensió del sostre.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</si>
  <si>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</si>
  <si>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</si>
  <si>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</si>
  <si>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</si>
  <si>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</si>
  <si>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</si>
  <si>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</si>
  <si>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mt42dai783aa</t>
  </si>
  <si>
    <t xml:space="preserve">U</t>
  </si>
  <si>
    <t xml:space="preserve">Fan-coil de casset, de 4 vies, sistema de dos tubs, model FWI02ATN "DAIKIN", potència frigorífica total 3,27 kW, potència frigorífica sensible 2,91 kW (temperatura de bulb sec de l'aire interior 27°C, temperatura de bulb humit de l'aire interior 19°C, temperatura d'entrada de l'aigua 7°C, salt tèrmic 5°C), potència calorífica 4,22 kW (temperatura de bulb sec de l'aire interior 20°C, temperatura d'entrada de l'aigua 50°C), cabal d'aire 849 m³/h, dimensions 298x575x575 mm, pes 23 kg, potència sonora 60 dBA, alimentació monofàsica (230V/50Hz), amb ventilador amb motor tipus EC Inverter, panell decoratiu FPAN02A, bomba de drenatge, i possibilitat d'entrada d'aire exterior.</t>
  </si>
  <si>
    <t xml:space="preserve">mt42dai081c</t>
  </si>
  <si>
    <t xml:space="preserve">U</t>
  </si>
  <si>
    <t xml:space="preserve">Vàlvula de 2 vies, model E2C2V02A "DAIKIN", amb kit de muntatge.</t>
  </si>
  <si>
    <t xml:space="preserve">mt42dai881b</t>
  </si>
  <si>
    <t xml:space="preserve">U</t>
  </si>
  <si>
    <t xml:space="preserve">Termòstat electrònic, amb programació setmanal, bus de comunicació RS-485 i possibilitat de configuració com a mestre o esclau, model FWECSAC "DAIKIN", comunicació amb cable apantallat a dos fils entre el termòstat i la placa electrònica a instal·lar en el fan-coil.</t>
  </si>
  <si>
    <t xml:space="preserve">mt42dai884a</t>
  </si>
  <si>
    <t xml:space="preserve">U</t>
  </si>
  <si>
    <t xml:space="preserve">Targeta electrònica de potència, model FWECSAP "DAIKIN", per instal·lació en el fan-coil.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</si>
  <si>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</si>
  <si>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</si>
  <si>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</si>
  <si>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</si>
  <si>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</si>
  <si>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</si>
  <si>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mt37sve010b</t>
  </si>
  <si>
    <t xml:space="preserve">U</t>
  </si>
  <si>
    <t xml:space="preserve">Vàlvula d'esfera de llautó niquelat per roscar de 1/2".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</si>
  <si>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</si>
  <si>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</si>
  <si>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</si>
  <si>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</si>
  <si>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</si>
  <si>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</si>
  <si>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</si>
  <si>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</si>
  <si>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</si>
  <si>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</si>
  <si>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</si>
  <si>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</si>
  <si>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</si>
  <si>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</si>
  <si>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</si>
  <si>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564,95€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</si>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</sst>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1260</v>
      </c>
      <c r="H10" s="12">
        <f ca="1">ROUND(INDIRECT(ADDRESS(ROW()+(0), COLUMN()+(-2), 1))*INDIRECT(ADDRESS(ROW()+(0), COLUMN()+(-1), 1)), 2)</f>
        <v>1260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120</v>
      </c>
      <c r="H11" s="12">
        <f ca="1">ROUND(INDIRECT(ADDRESS(ROW()+(0), COLUMN()+(-2), 1))*INDIRECT(ADDRESS(ROW()+(0), COLUMN()+(-1), 1)), 2)</f>
        <v>120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135</v>
      </c>
      <c r="H12" s="12">
        <f ca="1">ROUND(INDIRECT(ADDRESS(ROW()+(0), COLUMN()+(-2), 1))*INDIRECT(ADDRESS(ROW()+(0), COLUMN()+(-1), 1)), 2)</f>
        <v>135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180</v>
      </c>
      <c r="H13" s="12">
        <f ca="1">ROUND(INDIRECT(ADDRESS(ROW()+(0), COLUMN()+(-2), 1))*INDIRECT(ADDRESS(ROW()+(0), COLUMN()+(-1), 1)), 2)</f>
        <v>180</v>
      </c>
    </row>
    <row r="14" spans="1:8" ht="66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1.23</v>
      </c>
      <c r="H14" s="12">
        <f ca="1">ROUND(INDIRECT(ADDRESS(ROW()+(0), COLUMN()+(-2), 1))*INDIRECT(ADDRESS(ROW()+(0), COLUMN()+(-1), 1)), 2)</f>
        <v>6.15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</v>
      </c>
      <c r="G15" s="12">
        <v>0.8</v>
      </c>
      <c r="H15" s="12">
        <f ca="1">ROUND(INDIRECT(ADDRESS(ROW()+(0), COLUMN()+(-2), 1))*INDIRECT(ADDRESS(ROW()+(0), COLUMN()+(-1), 1)), 2)</f>
        <v>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4.95</v>
      </c>
      <c r="H16" s="12">
        <f ca="1">ROUND(INDIRECT(ADDRESS(ROW()+(0), COLUMN()+(-2), 1))*INDIRECT(ADDRESS(ROW()+(0), COLUMN()+(-1), 1)), 2)</f>
        <v>9.9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22</v>
      </c>
      <c r="H17" s="14">
        <f ca="1">ROUND(INDIRECT(ADDRESS(ROW()+(0), COLUMN()+(-2), 1))*INDIRECT(ADDRESS(ROW()+(0), COLUMN()+(-1), 1)), 2)</f>
        <v>22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1737.05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4.416</v>
      </c>
      <c r="G20" s="12">
        <v>29.34</v>
      </c>
      <c r="H20" s="12">
        <f ca="1">ROUND(INDIRECT(ADDRESS(ROW()+(0), COLUMN()+(-2), 1))*INDIRECT(ADDRESS(ROW()+(0), COLUMN()+(-1), 1)), 2)</f>
        <v>129.57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4.416</v>
      </c>
      <c r="G21" s="14">
        <v>25.25</v>
      </c>
      <c r="H21" s="14">
        <f ca="1">ROUND(INDIRECT(ADDRESS(ROW()+(0), COLUMN()+(-2), 1))*INDIRECT(ADDRESS(ROW()+(0), COLUMN()+(-1), 1)), 2)</f>
        <v>111.5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241.07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1978.12</v>
      </c>
      <c r="H24" s="14">
        <f ca="1">ROUND(INDIRECT(ADDRESS(ROW()+(0), COLUMN()+(-2), 1))*INDIRECT(ADDRESS(ROW()+(0), COLUMN()+(-1), 1))/100, 2)</f>
        <v>39.56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2017.68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