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<sst xmlns="http://schemas.openxmlformats.org/spreadsheetml/2006/main" count="50" uniqueCount="50">
  <si>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</si>
  <si>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ICF055</t>
  </si>
  <si>
    <t xml:space="preserve">U</t>
  </si>
  <si>
    <t xml:space="preserve">Fan-coil de casset, sistema de quatre tubs.</t>
  </si>
  <si>
    <r>
      <rPr>
        <sz val="8.25"/>
        <color rgb="FF000000"/>
        <rFont val="Arial"/>
        <family val="2"/>
      </rPr>
      <t xml:space="preserve">Fan-coil de casset, de 4 vies, sistema de quatre tubs, model FWI02AFN "DAIKIN", potència frigorífica total 3,4 kW, potència frigorífica sensible 3,18 kW (temperatura de bulb sec de l'aire interior 27°C, temperatura de bulb humit de l'aire interior 19°C, temperatura d'entrada de l'aigua 7°C, salt tèrmic 5°C), potència calorífica 2,7 kW (temperatura de bulb sec de l'aire interior 20°C, temperatura d'entrada de l'aigua 50°C), cabal d'aire 982 m³/h, dimensions 298x577x577 mm, pes 25,5 kg, potència sonora 60 dBA, alimentació monofàsica (230V/50Hz), amb ventilador amb motor tipus EC Inverter, panell decoratiu FPAN02A, bomba de drenatge, i possibilitat d'entrada d'aire exterior. Regulació: termòstat electrònic, amb programació setmanal, bus de comunicació RS-485 i possibilitat de configuració com a mestre o esclau, model FWECSAC; targeta electrònica de potència, model FWECSAP. Accessoris: conjunt de 2 vàlvules de 2 vies, model E4C2V02A.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</si>
  <si>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</si>
  <si>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</si>
  <si>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</si>
  <si>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</si>
  <si>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</si>
  <si>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</si>
  <si>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</si>
  <si>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mt42dai785aa</t>
  </si>
  <si>
    <t xml:space="preserve">U</t>
  </si>
  <si>
    <t xml:space="preserve">Fan-coil de casset, de 4 vies, sistema de quatre tubs, model FWI02AFN "DAIKIN", potència frigorífica total 3,4 kW, potència frigorífica sensible 3,18 kW (temperatura de bulb sec de l'aire interior 27°C, temperatura de bulb humit de l'aire interior 19°C, temperatura d'entrada de l'aigua 7°C, salt tèrmic 5°C), potència calorífica 2,7 kW (temperatura de bulb sec de l'aire interior 20°C, temperatura d'entrada de l'aigua 50°C), cabal d'aire 982 m³/h, dimensions 298x577x577 mm, pes 25,5 kg, potència sonora 60 dBA, alimentació monofàsica (230V/50Hz), amb ventilador amb motor tipus EC Inverter, panell decoratiu FPAN02A, bomba de drenatge, i possibilitat d'entrada d'aire exterior.</t>
  </si>
  <si>
    <t xml:space="preserve">mt42dai881b</t>
  </si>
  <si>
    <t xml:space="preserve">U</t>
  </si>
  <si>
    <t xml:space="preserve">Termòstat electrònic, amb programació setmanal, bus de comunicació RS-485 i possibilitat de configuració com a mestre o esclau, model FWECSAC "DAIKIN", comunicació amb cable apantallat a dos fils entre el termòstat i la placa electrònica a instal·lar en el fan-coil.</t>
  </si>
  <si>
    <t xml:space="preserve">mt42dai884a</t>
  </si>
  <si>
    <t xml:space="preserve">U</t>
  </si>
  <si>
    <t xml:space="preserve">Targeta electrònica de potència, model FWECSAP "DAIKIN", per instal·lació en el fan-coil.</t>
  </si>
  <si>
    <t xml:space="preserve">mt42dai082c</t>
  </si>
  <si>
    <t xml:space="preserve">U</t>
  </si>
  <si>
    <t xml:space="preserve">Conjunt de 2 vàlvules de 2 vies, model E4C2V02A "DAIKIN", amb kit de muntatge, per a fan-coil a quatre tubs.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</si>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</sst>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1440</v>
      </c>
      <c r="H10" s="12">
        <f ca="1">ROUND(INDIRECT(ADDRESS(ROW()+(0), COLUMN()+(-2), 1))*INDIRECT(ADDRESS(ROW()+(0), COLUMN()+(-1), 1)), 2)</f>
        <v>1440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</v>
      </c>
      <c r="H11" s="12">
        <f ca="1">ROUND(INDIRECT(ADDRESS(ROW()+(0), COLUMN()+(-2), 1))*INDIRECT(ADDRESS(ROW()+(0), COLUMN()+(-1), 1)), 2)</f>
        <v>135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</v>
      </c>
      <c r="H12" s="12">
        <f ca="1">ROUND(INDIRECT(ADDRESS(ROW()+(0), COLUMN()+(-2), 1))*INDIRECT(ADDRESS(ROW()+(0), COLUMN()+(-1), 1)), 2)</f>
        <v>180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230</v>
      </c>
      <c r="H13" s="12">
        <f ca="1">ROUND(INDIRECT(ADDRESS(ROW()+(0), COLUMN()+(-2), 1))*INDIRECT(ADDRESS(ROW()+(0), COLUMN()+(-1), 1)), 2)</f>
        <v>230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0.8</v>
      </c>
      <c r="H14" s="12">
        <f ca="1">ROUND(INDIRECT(ADDRESS(ROW()+(0), COLUMN()+(-2), 1))*INDIRECT(ADDRESS(ROW()+(0), COLUMN()+(-1), 1)), 2)</f>
        <v>4</v>
      </c>
    </row>
    <row r="15" spans="1:8" ht="66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1.23</v>
      </c>
      <c r="H15" s="12">
        <f ca="1">ROUND(INDIRECT(ADDRESS(ROW()+(0), COLUMN()+(-2), 1))*INDIRECT(ADDRESS(ROW()+(0), COLUMN()+(-1), 1)), 2)</f>
        <v>6.15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4.95</v>
      </c>
      <c r="H16" s="12">
        <f ca="1">ROUND(INDIRECT(ADDRESS(ROW()+(0), COLUMN()+(-2), 1))*INDIRECT(ADDRESS(ROW()+(0), COLUMN()+(-1), 1)), 2)</f>
        <v>9.9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22</v>
      </c>
      <c r="H17" s="14">
        <f ca="1">ROUND(INDIRECT(ADDRESS(ROW()+(0), COLUMN()+(-2), 1))*INDIRECT(ADDRESS(ROW()+(0), COLUMN()+(-1), 1)), 2)</f>
        <v>22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2027.05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4.592</v>
      </c>
      <c r="G20" s="12">
        <v>29.34</v>
      </c>
      <c r="H20" s="12">
        <f ca="1">ROUND(INDIRECT(ADDRESS(ROW()+(0), COLUMN()+(-2), 1))*INDIRECT(ADDRESS(ROW()+(0), COLUMN()+(-1), 1)), 2)</f>
        <v>134.73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4.592</v>
      </c>
      <c r="G21" s="14">
        <v>25.25</v>
      </c>
      <c r="H21" s="14">
        <f ca="1">ROUND(INDIRECT(ADDRESS(ROW()+(0), COLUMN()+(-2), 1))*INDIRECT(ADDRESS(ROW()+(0), COLUMN()+(-1), 1)), 2)</f>
        <v>115.95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250.68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2277.73</v>
      </c>
      <c r="H24" s="14">
        <f ca="1">ROUND(INDIRECT(ADDRESS(ROW()+(0), COLUMN()+(-2), 1))*INDIRECT(ADDRESS(ROW()+(0), COLUMN()+(-1), 1))/100, 2)</f>
        <v>45.55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2323.28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