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<sst xmlns="http://schemas.openxmlformats.org/spreadsheetml/2006/main" count="41" uniqueCount="41">
  <si>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</si>
  <si>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ICV042</t>
  </si>
  <si>
    <t xml:space="preserve">U</t>
  </si>
  <si>
    <t xml:space="preserve">Equip aire-aigua, bomba de calor aerotèrmica, per a calefacció i refrigeració.</t>
  </si>
  <si>
    <r>
      <rPr>
        <sz val="8.25"/>
        <color rgb="FF000000"/>
        <rFont val="Arial"/>
        <family val="2"/>
      </rPr>
      <t xml:space="preserve">Equip aire-aigua bomba de calor aerotèrmica, per a calefacció i refrigeració, sèrie Altherma 3 R W (disseny mural), model GABX4 "DAIKIN", format per unitat exterior bomba de calor, model ERGA04EV, per a gas R-32, amb compressor swing, alimentació monofàsica (230V/50Hz), potència calorífica 4,6 kW, i consum elèctric 1,26 kW, amb temperatura de bulb sec de l'aire exterior 7°C i temperatura de sortida de l'aigua de la unitat interior 45°C, potència calorífica 4,3 kW, COP 5,1 i consum elèctric 0,84 kW, amb temperatura de bulb sec de l'aire exterior 7°C i temperatura de sortida de l'aigua de la unitat interior 35°C, potència frigorífica 4,31 kW, i consum elèctric 1,18 kW, amb temperatura de bulb sec de l'aire exterior 35°C i temperatura de sortida de l'aigua de la unitat interior 7°C, potència frigorífica 4,86 kW, EER 5,94 i consum elèctric 0,81 kW, amb temperatura de bulb sec de l'aire exterior 35°C i temperatura de sortida de l'aigua de la unitat interior 18°C, potència sonora en refrigeració/calefacció: 58/58 dBA, dimensions 740x884x388 mm, pes 58,5 kg, diàmetre de connexió de la canonada de gas 5/8", diàmetre de connexió de la canonada de líquid 1/4", rang de funcionament de temperatura de l'aire exterior en calefacció des de -25 fins a 25°C, rang de funcionament de temperatura de l'aire exterior en refrigeració des de 10 fins a 43°C, rang de funcionament de temperatura de l'aire exterior en producció d'A.C.S., en combinació amb unitat interior, des de -25 fins a 35°C, classe d'eficiència energètica en calefacció A+++; unitat interior, model EHBX04E6V, per a gas R-32, dimensions 890x450x350 mm, pressió sonora 28 dBA, pes 44 kg, resistència elèctrica de suport de 6 kW, de dues etapes, rang de temperatura de sortida d'aigua per a calefacció des de 25 fins a 55°C, rang de temperatura de sortida d'aigua per a refrigeració des de 5 fins a 22°C, rang de temperatura de sortida d'aigua per a producció d'A.C.S. des de 25 fins a 60°C. Regulació: cronotermòstat multifunció, model Madoka BRC1HHDW. Inclús elements antivibratoris de terra.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</si>
  <si>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</si>
  <si>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</si>
  <si>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</si>
  <si>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</si>
  <si>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</si>
  <si>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</si>
  <si>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</si>
  <si>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mt42dai348d</t>
  </si>
  <si>
    <t xml:space="preserve">U</t>
  </si>
  <si>
    <t xml:space="preserve">Unitat exterior bomba de calor, model ERGA04EV "DAIKIN", per a gas R-32, amb compressor swing, alimentació monofàsica (230V/50Hz), potència calorífica 4,6 kW, i consum elèctric 1,26 kW, amb temperatura de bulb sec de l'aire exterior 7°C i temperatura de sortida de l'aigua de la unitat interior 45°C, potència calorífica 4,3 kW, COP 5,1 i consum elèctric 0,84 kW, amb temperatura de bulb sec de l'aire exterior 7°C i temperatura de sortida de l'aigua de la unitat interior 35°C, potència frigorífica 4,31 kW, i consum elèctric 1,18 kW, amb temperatura de bulb sec de l'aire exterior 35°C i temperatura de sortida de l'aigua de la unitat interior 7°C, potència frigorífica 4,86 kW, EER 5,94 i consum elèctric 0,81 kW, amb temperatura de bulb sec de l'aire exterior 35°C i temperatura de sortida de l'aigua de la unitat interior 18°C, potència sonora en refrigeració/calefacció: 58/58 dBA, dimensions 740x884x388 mm, pes 58,5 kg, diàmetre de connexió de la canonada de gas 5/8", diàmetre de connexió de la canonada de líquid 1/4", rang de funcionament de temperatura de l'aire exterior en calefacció des de -25 fins a 25°C, rang de funcionament de temperatura de l'aire exterior en refrigeració des de 10 fins a 43°C, rang de funcionament de temperatura de l'aire exterior en producció d'A.C.S., en combinació amb unitat interior, des de -25 fins a 35°C, classe d'eficiència energètica en calefacció A+++.</t>
  </si>
  <si>
    <t xml:space="preserve">mt42dai383c</t>
  </si>
  <si>
    <t xml:space="preserve">U</t>
  </si>
  <si>
    <t xml:space="preserve">Unitat interior, model EHBX04E6V "DAIKIN", per a gas R-32, dimensions 890x450x350 mm, pressió sonora 28 dBA, pes 44 kg, resistència elèctrica de suport de 6 kW, de dues etapes, rang de temperatura de sortida d'aigua per a calefacció des de 25 fins a 55°C, rang de temperatura de sortida d'aigua per a refrigeració des de 5 fins a 22°C, rang de temperatura de sortida d'aigua per a producció d'A.C.S. des de 25 fins a 60°C.</t>
  </si>
  <si>
    <t xml:space="preserve">mt42dai513a</t>
  </si>
  <si>
    <t xml:space="preserve">U</t>
  </si>
  <si>
    <t xml:space="preserve">Cronotermòstat multifunció, model Madoka BRC1HHDW "DAIKIN", color blanc, amb programació setmanal, gestió de la calefacció, la refrigeració i la producció d'A.C.S., ajust de la temperatura de consigna, lectura de la temperatura de l'acumulador d'A.C.S. i funcions avançades a través de App per smartphone amb connectivitat Bluetooth Low Energy (BLE).</t>
  </si>
  <si>
    <t xml:space="preserve">mt37sve010d</t>
  </si>
  <si>
    <t xml:space="preserve">U</t>
  </si>
  <si>
    <t xml:space="preserve">Vàlvula d'esfera de llautó niquelat per roscar de 1".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</si>
  <si>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</si>
  <si>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</si>
  <si>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</si>
  <si>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</si>
  <si>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</si>
  <si>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</si>
  <si>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</si>
  <si>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</si>
  <si>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</si>
  <si>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</si>
  <si>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</si>
  <si>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</si>
  <si>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</si>
  <si>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</si>
  <si>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</si>
  <si>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3.740,82€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</si>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</sst>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81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2361</v>
      </c>
      <c r="H10" s="12">
        <f ca="1">ROUND(INDIRECT(ADDRESS(ROW()+(0), COLUMN()+(-2), 1))*INDIRECT(ADDRESS(ROW()+(0), COLUMN()+(-1), 1)), 2)</f>
        <v>2361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2997</v>
      </c>
      <c r="H11" s="12">
        <f ca="1">ROUND(INDIRECT(ADDRESS(ROW()+(0), COLUMN()+(-2), 1))*INDIRECT(ADDRESS(ROW()+(0), COLUMN()+(-1), 1)), 2)</f>
        <v>2997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209</v>
      </c>
      <c r="H12" s="12">
        <f ca="1">ROUND(INDIRECT(ADDRESS(ROW()+(0), COLUMN()+(-2), 1))*INDIRECT(ADDRESS(ROW()+(0), COLUMN()+(-1), 1)), 2)</f>
        <v>209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12.15</v>
      </c>
      <c r="H13" s="12">
        <f ca="1">ROUND(INDIRECT(ADDRESS(ROW()+(0), COLUMN()+(-2), 1))*INDIRECT(ADDRESS(ROW()+(0), COLUMN()+(-1), 1)), 2)</f>
        <v>24.3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8</v>
      </c>
      <c r="H14" s="14">
        <f ca="1">ROUND(INDIRECT(ADDRESS(ROW()+(0), COLUMN()+(-2), 1))*INDIRECT(ADDRESS(ROW()+(0), COLUMN()+(-1), 1)), 2)</f>
        <v>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5599.3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2.402</v>
      </c>
      <c r="G17" s="12">
        <v>29.34</v>
      </c>
      <c r="H17" s="12">
        <f ca="1">ROUND(INDIRECT(ADDRESS(ROW()+(0), COLUMN()+(-2), 1))*INDIRECT(ADDRESS(ROW()+(0), COLUMN()+(-1), 1)), 2)</f>
        <v>70.47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2.402</v>
      </c>
      <c r="G18" s="14">
        <v>25.25</v>
      </c>
      <c r="H18" s="14">
        <f ca="1">ROUND(INDIRECT(ADDRESS(ROW()+(0), COLUMN()+(-2), 1))*INDIRECT(ADDRESS(ROW()+(0), COLUMN()+(-1), 1)), 2)</f>
        <v>60.65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131.12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5730.42</v>
      </c>
      <c r="H21" s="14">
        <f ca="1">ROUND(INDIRECT(ADDRESS(ROW()+(0), COLUMN()+(-2), 1))*INDIRECT(ADDRESS(ROW()+(0), COLUMN()+(-1), 1))/100, 2)</f>
        <v>114.61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5845.03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