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<sst xmlns="http://schemas.openxmlformats.org/spreadsheetml/2006/main" count="30" uniqueCount="30">
  <si>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</si>
  <si>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ICV045</t>
  </si>
  <si>
    <t xml:space="preserve">U</t>
  </si>
  <si>
    <t xml:space="preserve">Unitat aire-aigua, bomba de calor aerotèrmica, per a calefacció.</t>
  </si>
  <si>
    <r>
      <rPr>
        <sz val="8.25"/>
        <color rgb="FF000000"/>
        <rFont val="Arial"/>
        <family val="2"/>
      </rPr>
      <t xml:space="preserve">Bomba de calor aerotèrmica, aire-aigua, per a calefacció, sèrie Altherma 3 M, model EDLA09D3V3 "DAIKIN", per a gas R-32, amb compressor swing, alimentació monofàsica (230V/50Hz), potència calorífica 9 kW, i consum elèctric 2,43 kW, amb temperatura de bulb sec de l'aire exterior 7°C i temperatura de sortida de l'aigua 45°C, potència calorífica 9 kW, COP 4,91 i consum elèctric 1,91 kW, amb temperatura de bulb sec de l'aire exterior 7°C i temperatura de sortida de l'aigua 35°C, dimensions 870x1378x460 mm, diàmetre de connexió de les canonades d'aigua 1". Regulació: cronotermòstat multifunció, model Madoka BRC1HHDW. Inclús elements antivibratoris de terra.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</si>
  <si>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</si>
  <si>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</si>
  <si>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</si>
  <si>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</si>
  <si>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</si>
  <si>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</si>
  <si>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</si>
  <si>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mt42dai322e</t>
  </si>
  <si>
    <t xml:space="preserve">U</t>
  </si>
  <si>
    <t xml:space="preserve">Bomba de calor aerotèrmica, aire-aigua, per a calefacció, sèrie Altherma 3 M, model EDLA09D3V3 "DAIKIN", per a gas R-32, amb compressor swing, alimentació monofàsica (230V/50Hz), potència calorífica 9 kW, i consum elèctric 2,43 kW, amb temperatura de bulb sec de l'aire exterior 7°C i temperatura de sortida de l'aigua 45°C, potència calorífica 9 kW, COP 4,91 i consum elèctric 1,91 kW, amb temperatura de bulb sec de l'aire exterior 7°C i temperatura de sortida de l'aigua 35°C, dimensions 870x1378x460 mm, diàmetre de connexió de les canonades d'aigua 1".</t>
  </si>
  <si>
    <t xml:space="preserve">mt42dai513a</t>
  </si>
  <si>
    <t xml:space="preserve">U</t>
  </si>
  <si>
    <t xml:space="preserve">Cronotermòstat multifunció, model Madoka BRC1HHDW "DAIKIN", color blanc, amb programació setmanal, gestió de la calefacció, la refrigeració i la producció d'A.C.S., ajust de la temperatura de consigna, lectura de la temperatura de l'acumulador d'A.C.S. i funcions avançades a través de App per smartphone amb connectivitat Bluetooth Low Energy (BLE).</t>
  </si>
  <si>
    <t xml:space="preserve">mt37sve010d</t>
  </si>
  <si>
    <t xml:space="preserve">U</t>
  </si>
  <si>
    <t xml:space="preserve">Vàlvula d'esfera de llautó niquelat per roscar de 1".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</si>
  <si>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</si>
  <si>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</si>
  <si>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</si>
  <si>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</si>
  <si>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</si>
  <si>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</si>
  <si>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</si>
  <si>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4.658,58€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</si>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</sst>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3.78" customWidth="1"/>
    <col min="6" max="6" width="11.5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6895</v>
      </c>
      <c r="H10" s="12">
        <f ca="1">ROUND(INDIRECT(ADDRESS(ROW()+(0), COLUMN()+(-2), 1))*INDIRECT(ADDRESS(ROW()+(0), COLUMN()+(-1), 1)), 2)</f>
        <v>6895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12.15</v>
      </c>
      <c r="H12" s="12">
        <f ca="1">ROUND(INDIRECT(ADDRESS(ROW()+(0), COLUMN()+(-2), 1))*INDIRECT(ADDRESS(ROW()+(0), COLUMN()+(-1), 1)), 2)</f>
        <v>24.3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8</v>
      </c>
      <c r="H13" s="14">
        <f ca="1">ROUND(INDIRECT(ADDRESS(ROW()+(0), COLUMN()+(-2), 1))*INDIRECT(ADDRESS(ROW()+(0), COLUMN()+(-1), 1)), 2)</f>
        <v>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7136.3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26</v>
      </c>
      <c r="E16" s="19" t="s">
        <v>27</v>
      </c>
      <c r="F16" s="13">
        <v>2</v>
      </c>
      <c r="G16" s="14">
        <f ca="1">ROUND(SUM(INDIRECT(ADDRESS(ROW()+(-2), COLUMN()+(1), 1))), 2)</f>
        <v>7136.3</v>
      </c>
      <c r="H16" s="14">
        <f ca="1">ROUND(INDIRECT(ADDRESS(ROW()+(0), COLUMN()+(-2), 1))*INDIRECT(ADDRESS(ROW()+(0), COLUMN()+(-1), 1))/100, 2)</f>
        <v>142.73</v>
      </c>
    </row>
    <row r="17" spans="1:8" ht="13.50" thickBot="1" customHeight="1">
      <c r="A17" s="21" t="s">
        <v>28</v>
      </c>
      <c r="B17" s="21"/>
      <c r="C17" s="21"/>
      <c r="D17" s="22"/>
      <c r="E17" s="23"/>
      <c r="F17" s="24" t="s">
        <v>29</v>
      </c>
      <c r="G17" s="25"/>
      <c r="H17" s="26">
        <f ca="1">ROUND(SUM(INDIRECT(ADDRESS(ROW()+(-1), COLUMN()+(0), 1)),INDIRECT(ADDRESS(ROW()+(-3), COLUMN()+(0), 1))), 2)</f>
        <v>7279.03</v>
      </c>
    </row>
  </sheetData>
  <mergeCells count="1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